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0"/>
  </bookViews>
  <sheets>
    <sheet name="1" sheetId="1" r:id="rId1"/>
  </sheets>
  <definedNames>
    <definedName name="_xlnm.Print_Area" localSheetId="0">'1'!$A$1:$R$54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<sst xmlns="http://schemas.openxmlformats.org/spreadsheetml/2006/main" count="232" uniqueCount="99">
  <si>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</si>
  <si>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</si>
  <si>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</si>
  <si>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</si>
  <si>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</si>
  <si>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</si>
  <si>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</si>
  <si>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</si>
  <si>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</si>
  <si>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</si>
  <si>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</si>
  <si>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</si>
  <si>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</si>
  <si>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</si>
  <si>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</si>
  <si>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</si>
  <si>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</si>
  <si>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</si>
  <si>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</si>
  <si>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</si>
  <si>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</si>
  <si>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</si>
  <si>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</si>
  <si>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</si>
  <si>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</si>
  <si>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</si>
  <si>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</si>
  <si>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</si>
  <si>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</si>
  <si>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</si>
  <si>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</si>
  <si>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</si>
  <si>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</si>
  <si>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</si>
  <si>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</si>
  <si>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</si>
  <si>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</si>
  <si>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</si>
  <si>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</si>
  <si>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</si>
  <si>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</si>
  <si>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</si>
  <si>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</si>
  <si>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</si>
  <si>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</si>
  <si>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</si>
  <si>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</si>
  <si>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</si>
  <si>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</si>
  <si>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</si>
  <si>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</si>
  <si>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</si>
  <si>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</si>
  <si>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</si>
  <si>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</si>
  <si>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</si>
  <si>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</si>
  <si>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</si>
  <si>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</si>
  <si>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</si>
  <si>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</si>
  <si>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</si>
  <si>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</si>
  <si>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</si>
  <si>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</si>
  <si>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</si>
  <si>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</si>
  <si>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</si>
  <si>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</si>
  <si>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</si>
  <si>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</si>
  <si>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</si>
  <si>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</si>
  <si>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</si>
  <si>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</si>
  <si>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</si>
  <si>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</si>
  <si>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</si>
  <si>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</si>
  <si>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</si>
  <si>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</si>
  <si>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</si>
  <si>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</si>
  <si>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</si>
  <si>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</si>
  <si>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</si>
  <si>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</si>
  <si>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</si>
  <si>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</si>
  <si>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</si>
  <si>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</si>
  <si>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</si>
  <si>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</si>
  <si>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</si>
  <si>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</si>
  <si>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</si>
  <si>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</si>
  <si>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</si>
  <si>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KAUNO LOPŠELIS-DARŽELIS"ŽELMENĖLIS"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</si>
</sst>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6" borderId="4" applyNumberFormat="0" applyAlignment="0" applyProtection="0"/>
    <xf numFmtId="0" fontId="18" fillId="7" borderId="5" applyNumberFormat="0" applyAlignment="0" applyProtection="0"/>
    <xf numFmtId="0" fontId="1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0" fillId="24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BM39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5" width="8.28125" style="11" customWidth="1"/>
    <col min="6" max="6" width="9.7109375" style="11" customWidth="1"/>
    <col min="7" max="7" width="10.140625" style="11" customWidth="1"/>
    <col min="8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6" width="9.7109375" style="11" customWidth="1"/>
    <col min="17" max="17" width="8.28125" style="11" customWidth="1"/>
    <col min="18" max="18" width="11.710937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62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 t="s">
        <v>98</v>
      </c>
      <c r="I3" s="10"/>
      <c r="J3" s="10"/>
      <c r="K3" s="10"/>
      <c r="L3" s="10"/>
      <c r="M3" s="7"/>
      <c r="N3" s="7" t="s">
        <v>63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7.25" customHeight="1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 customHeight="1">
      <c r="A8" s="7"/>
      <c r="B8" s="10"/>
      <c r="C8" s="10"/>
      <c r="D8" s="10"/>
      <c r="E8" s="10"/>
      <c r="F8" s="10"/>
      <c r="G8" s="10"/>
      <c r="H8" s="10"/>
      <c r="I8" s="42">
        <v>42004</v>
      </c>
      <c r="J8" s="43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40" t="s">
        <v>17</v>
      </c>
      <c r="B9" s="41" t="s">
        <v>19</v>
      </c>
      <c r="C9" s="41"/>
      <c r="D9" s="41"/>
      <c r="E9" s="40" t="s">
        <v>0</v>
      </c>
      <c r="F9" s="40" t="s">
        <v>1</v>
      </c>
      <c r="G9" s="40"/>
      <c r="H9" s="40" t="s">
        <v>21</v>
      </c>
      <c r="I9" s="40" t="s">
        <v>2</v>
      </c>
      <c r="J9" s="40" t="s">
        <v>3</v>
      </c>
      <c r="K9" s="40" t="s">
        <v>20</v>
      </c>
      <c r="L9" s="40" t="s">
        <v>4</v>
      </c>
      <c r="M9" s="40" t="s">
        <v>5</v>
      </c>
      <c r="N9" s="40" t="s">
        <v>6</v>
      </c>
      <c r="O9" s="40"/>
      <c r="P9" s="40" t="s">
        <v>7</v>
      </c>
      <c r="Q9" s="40" t="s">
        <v>8</v>
      </c>
      <c r="R9" s="40" t="s">
        <v>9</v>
      </c>
    </row>
    <row r="10" spans="1:18" ht="51">
      <c r="A10" s="40"/>
      <c r="B10" s="41"/>
      <c r="C10" s="41"/>
      <c r="D10" s="41"/>
      <c r="E10" s="40"/>
      <c r="F10" s="1" t="s">
        <v>10</v>
      </c>
      <c r="G10" s="1" t="s">
        <v>11</v>
      </c>
      <c r="H10" s="40"/>
      <c r="I10" s="40"/>
      <c r="J10" s="40"/>
      <c r="K10" s="40"/>
      <c r="L10" s="40"/>
      <c r="M10" s="40"/>
      <c r="N10" s="1" t="s">
        <v>22</v>
      </c>
      <c r="O10" s="1" t="s">
        <v>6</v>
      </c>
      <c r="P10" s="40"/>
      <c r="Q10" s="40"/>
      <c r="R10" s="40"/>
    </row>
    <row r="11" spans="1:18" ht="12.75">
      <c r="A11" s="4">
        <v>1</v>
      </c>
      <c r="B11" s="45">
        <v>2</v>
      </c>
      <c r="C11" s="45"/>
      <c r="D11" s="45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29</v>
      </c>
      <c r="B12" s="57" t="s">
        <v>12</v>
      </c>
      <c r="C12" s="58"/>
      <c r="D12" s="59"/>
      <c r="E12" s="1"/>
      <c r="F12" s="36"/>
      <c r="G12" s="36">
        <v>938698.65</v>
      </c>
      <c r="H12" s="36">
        <v>41150</v>
      </c>
      <c r="I12" s="1"/>
      <c r="J12" s="1">
        <v>58014.58</v>
      </c>
      <c r="K12" s="1"/>
      <c r="L12" s="1"/>
      <c r="M12" s="36">
        <v>41817.72</v>
      </c>
      <c r="N12" s="1"/>
      <c r="O12" s="36">
        <v>4702</v>
      </c>
      <c r="P12" s="1">
        <v>164207.82</v>
      </c>
      <c r="Q12" s="1"/>
      <c r="R12" s="36">
        <f>G12+H12+J12+M12+O12+P12</f>
        <v>1248590.77</v>
      </c>
    </row>
    <row r="13" spans="1:18" ht="25.5" customHeight="1">
      <c r="A13" s="21" t="s">
        <v>30</v>
      </c>
      <c r="B13" s="22"/>
      <c r="C13" s="49" t="s">
        <v>69</v>
      </c>
      <c r="D13" s="50"/>
      <c r="E13" s="5"/>
      <c r="F13" s="2"/>
      <c r="G13" s="2"/>
      <c r="H13" s="2"/>
      <c r="I13" s="2"/>
      <c r="J13" s="37">
        <f>J14+J15</f>
        <v>6380</v>
      </c>
      <c r="K13" s="2"/>
      <c r="L13" s="2"/>
      <c r="M13" s="37">
        <f>M14+M15</f>
        <v>11597</v>
      </c>
      <c r="N13" s="2"/>
      <c r="O13" s="2"/>
      <c r="P13" s="37">
        <f>P14+P15</f>
        <v>79148.92</v>
      </c>
      <c r="Q13" s="2"/>
      <c r="R13" s="36">
        <f>G13+H13+J13+M13+O13+P13</f>
        <v>97125.92</v>
      </c>
    </row>
    <row r="14" spans="1:18" ht="25.5">
      <c r="A14" s="23" t="s">
        <v>24</v>
      </c>
      <c r="B14" s="15" t="s">
        <v>18</v>
      </c>
      <c r="C14" s="30"/>
      <c r="D14" s="27" t="s">
        <v>70</v>
      </c>
      <c r="E14" s="5"/>
      <c r="F14" s="2"/>
      <c r="G14" s="2"/>
      <c r="H14" s="2"/>
      <c r="I14" s="2"/>
      <c r="J14" s="2">
        <v>5300</v>
      </c>
      <c r="K14" s="2"/>
      <c r="L14" s="2"/>
      <c r="M14" s="2">
        <v>11597</v>
      </c>
      <c r="N14" s="2"/>
      <c r="O14" s="2"/>
      <c r="P14" s="37">
        <v>79148.92</v>
      </c>
      <c r="Q14" s="2"/>
      <c r="R14" s="36">
        <f>G14+H14+J14+M14+O14+P14</f>
        <v>96045.92</v>
      </c>
    </row>
    <row r="15" spans="1:18" ht="25.5">
      <c r="A15" s="4" t="s">
        <v>50</v>
      </c>
      <c r="B15" s="30"/>
      <c r="C15" s="30"/>
      <c r="D15" s="31" t="s">
        <v>51</v>
      </c>
      <c r="E15" s="2"/>
      <c r="F15" s="2"/>
      <c r="G15" s="2"/>
      <c r="H15" s="2"/>
      <c r="I15" s="2"/>
      <c r="J15" s="37">
        <v>1080</v>
      </c>
      <c r="K15" s="2"/>
      <c r="L15" s="2"/>
      <c r="M15" s="2"/>
      <c r="N15" s="2"/>
      <c r="O15" s="2"/>
      <c r="P15" s="36"/>
      <c r="Q15" s="1"/>
      <c r="R15" s="36">
        <f>G15+H15+J15+M15+O15+P15</f>
        <v>1080</v>
      </c>
    </row>
    <row r="16" spans="1:18" ht="51" customHeight="1">
      <c r="A16" s="21" t="s">
        <v>31</v>
      </c>
      <c r="B16" s="53" t="s">
        <v>71</v>
      </c>
      <c r="C16" s="54"/>
      <c r="D16" s="55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2.75">
      <c r="A17" s="18" t="s">
        <v>25</v>
      </c>
      <c r="B17" s="19"/>
      <c r="C17" s="30"/>
      <c r="D17" s="27" t="s">
        <v>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48</v>
      </c>
      <c r="B18" s="19"/>
      <c r="C18" s="30"/>
      <c r="D18" s="27" t="s">
        <v>54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49</v>
      </c>
      <c r="B19" s="19"/>
      <c r="C19" s="30"/>
      <c r="D19" s="27" t="s">
        <v>55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" customHeight="1">
      <c r="A20" s="21" t="s">
        <v>26</v>
      </c>
      <c r="B20" s="22"/>
      <c r="C20" s="49" t="s">
        <v>15</v>
      </c>
      <c r="D20" s="50"/>
      <c r="E20" s="5"/>
      <c r="F20" s="37"/>
      <c r="G20" s="37"/>
      <c r="H20" s="2"/>
      <c r="I20" s="2"/>
      <c r="J20" s="2"/>
      <c r="K20" s="2"/>
      <c r="L20" s="2"/>
      <c r="M20" s="2"/>
      <c r="N20" s="2"/>
      <c r="O20" s="2"/>
      <c r="P20" s="37"/>
      <c r="Q20" s="1"/>
      <c r="R20" s="36"/>
    </row>
    <row r="21" spans="1:18" ht="54.75" customHeight="1">
      <c r="A21" s="6" t="s">
        <v>32</v>
      </c>
      <c r="B21" s="44" t="s">
        <v>27</v>
      </c>
      <c r="C21" s="44"/>
      <c r="D21" s="44"/>
      <c r="E21" s="1"/>
      <c r="F21" s="1"/>
      <c r="G21" s="36">
        <v>938698.65</v>
      </c>
      <c r="H21" s="36">
        <v>41150</v>
      </c>
      <c r="I21" s="1"/>
      <c r="J21" s="36">
        <f>J12+J13</f>
        <v>64394.58</v>
      </c>
      <c r="K21" s="1"/>
      <c r="L21" s="1"/>
      <c r="M21" s="36">
        <f>M12+M13</f>
        <v>53414.72</v>
      </c>
      <c r="N21" s="36">
        <f>N12+N13</f>
        <v>0</v>
      </c>
      <c r="O21" s="36">
        <f>O12+O13</f>
        <v>4702</v>
      </c>
      <c r="P21" s="36">
        <f>P12+P13</f>
        <v>243356.74</v>
      </c>
      <c r="Q21" s="1"/>
      <c r="R21" s="36">
        <f>G21+H21+J21+M21+O21+P21</f>
        <v>1345716.69</v>
      </c>
    </row>
    <row r="22" spans="1:18" ht="39.75" customHeight="1">
      <c r="A22" s="6" t="s">
        <v>33</v>
      </c>
      <c r="B22" s="46" t="s">
        <v>14</v>
      </c>
      <c r="C22" s="47"/>
      <c r="D22" s="60"/>
      <c r="E22" s="1" t="s">
        <v>13</v>
      </c>
      <c r="F22" s="36"/>
      <c r="G22" s="1">
        <v>331312.58</v>
      </c>
      <c r="H22" s="36">
        <v>41150</v>
      </c>
      <c r="I22" s="1"/>
      <c r="J22" s="1">
        <v>35120.25</v>
      </c>
      <c r="K22" s="1"/>
      <c r="L22" s="1"/>
      <c r="M22" s="36">
        <v>37022.72</v>
      </c>
      <c r="N22" s="16" t="s">
        <v>13</v>
      </c>
      <c r="O22" s="36">
        <v>4702</v>
      </c>
      <c r="P22" s="1" t="s">
        <v>13</v>
      </c>
      <c r="Q22" s="1" t="s">
        <v>13</v>
      </c>
      <c r="R22" s="36">
        <f>G22+H22+J22+M22+O22</f>
        <v>449307.55000000005</v>
      </c>
    </row>
    <row r="23" spans="1:18" ht="39.75" customHeight="1">
      <c r="A23" s="18" t="s">
        <v>34</v>
      </c>
      <c r="B23" s="19"/>
      <c r="C23" s="49" t="s">
        <v>72</v>
      </c>
      <c r="D23" s="50"/>
      <c r="E23" s="2" t="s">
        <v>13</v>
      </c>
      <c r="F23" s="2"/>
      <c r="G23" s="2"/>
      <c r="H23" s="2"/>
      <c r="I23" s="2"/>
      <c r="J23" s="37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36">
        <f>G23+J23+M23</f>
        <v>0</v>
      </c>
    </row>
    <row r="24" spans="1:18" ht="38.25" customHeight="1">
      <c r="A24" s="18" t="s">
        <v>35</v>
      </c>
      <c r="B24" s="19"/>
      <c r="C24" s="49" t="s">
        <v>73</v>
      </c>
      <c r="D24" s="50"/>
      <c r="E24" s="2" t="s">
        <v>13</v>
      </c>
      <c r="F24" s="2"/>
      <c r="G24" s="37">
        <v>30372</v>
      </c>
      <c r="H24" s="2"/>
      <c r="I24" s="2"/>
      <c r="J24" s="2">
        <v>9509.67</v>
      </c>
      <c r="K24" s="2"/>
      <c r="L24" s="2"/>
      <c r="M24" s="37">
        <v>3511.8</v>
      </c>
      <c r="N24" s="16" t="s">
        <v>13</v>
      </c>
      <c r="O24" s="2"/>
      <c r="P24" s="2" t="s">
        <v>13</v>
      </c>
      <c r="Q24" s="2" t="s">
        <v>13</v>
      </c>
      <c r="R24" s="36">
        <f>G24+J24+M24</f>
        <v>43393.47</v>
      </c>
    </row>
    <row r="25" spans="1:18" ht="51" customHeight="1">
      <c r="A25" s="18" t="s">
        <v>36</v>
      </c>
      <c r="B25" s="19"/>
      <c r="C25" s="49" t="s">
        <v>74</v>
      </c>
      <c r="D25" s="50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56</v>
      </c>
      <c r="B26" s="24"/>
      <c r="C26" s="25"/>
      <c r="D26" s="29" t="s">
        <v>53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52</v>
      </c>
      <c r="B27" s="24"/>
      <c r="C27" s="25"/>
      <c r="D27" s="29" t="s">
        <v>54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57</v>
      </c>
      <c r="B28" s="24"/>
      <c r="C28" s="25"/>
      <c r="D28" s="29" t="s">
        <v>55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37</v>
      </c>
      <c r="B29" s="24"/>
      <c r="C29" s="51" t="s">
        <v>15</v>
      </c>
      <c r="D29" s="52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36"/>
    </row>
    <row r="30" spans="1:18" ht="54.75" customHeight="1">
      <c r="A30" s="6" t="s">
        <v>38</v>
      </c>
      <c r="B30" s="46" t="s">
        <v>28</v>
      </c>
      <c r="C30" s="47"/>
      <c r="D30" s="60"/>
      <c r="E30" s="1" t="s">
        <v>13</v>
      </c>
      <c r="F30" s="36"/>
      <c r="G30" s="36">
        <f>G22+G24</f>
        <v>361684.58</v>
      </c>
      <c r="H30" s="36">
        <f>H22+H24</f>
        <v>41150</v>
      </c>
      <c r="I30" s="36"/>
      <c r="J30" s="36">
        <f>J22+J24+J23</f>
        <v>44629.92</v>
      </c>
      <c r="K30" s="36"/>
      <c r="L30" s="36"/>
      <c r="M30" s="36">
        <f>M22+M24</f>
        <v>40534.520000000004</v>
      </c>
      <c r="N30" s="36"/>
      <c r="O30" s="36">
        <f>O22+O24</f>
        <v>4702</v>
      </c>
      <c r="P30" s="36"/>
      <c r="Q30" s="36"/>
      <c r="R30" s="36">
        <f>G30+H30+J30+M30+O30</f>
        <v>492701.02</v>
      </c>
    </row>
    <row r="31" spans="1:18" ht="39.75" customHeight="1">
      <c r="A31" s="6" t="s">
        <v>39</v>
      </c>
      <c r="B31" s="61" t="s">
        <v>16</v>
      </c>
      <c r="C31" s="62"/>
      <c r="D31" s="60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40</v>
      </c>
      <c r="B32" s="19"/>
      <c r="C32" s="49" t="s">
        <v>75</v>
      </c>
      <c r="D32" s="5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41</v>
      </c>
      <c r="B33" s="19"/>
      <c r="C33" s="49" t="s">
        <v>76</v>
      </c>
      <c r="D33" s="50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42</v>
      </c>
      <c r="B34" s="19"/>
      <c r="C34" s="49" t="s">
        <v>77</v>
      </c>
      <c r="D34" s="50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43</v>
      </c>
      <c r="B35" s="19"/>
      <c r="C35" s="49" t="s">
        <v>78</v>
      </c>
      <c r="D35" s="50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58</v>
      </c>
      <c r="B36" s="24"/>
      <c r="C36" s="25"/>
      <c r="D36" s="29" t="s">
        <v>53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59</v>
      </c>
      <c r="B37" s="24"/>
      <c r="C37" s="25"/>
      <c r="D37" s="29" t="s">
        <v>54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60</v>
      </c>
      <c r="B38" s="24"/>
      <c r="C38" s="25"/>
      <c r="D38" s="29" t="s">
        <v>55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44</v>
      </c>
      <c r="B39" s="24"/>
      <c r="C39" s="51" t="s">
        <v>15</v>
      </c>
      <c r="D39" s="52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45</v>
      </c>
      <c r="B40" s="56" t="s">
        <v>79</v>
      </c>
      <c r="C40" s="56"/>
      <c r="D40" s="56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46</v>
      </c>
      <c r="B41" s="61" t="s">
        <v>88</v>
      </c>
      <c r="C41" s="62"/>
      <c r="D41" s="63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47</v>
      </c>
      <c r="B42" s="53" t="s">
        <v>89</v>
      </c>
      <c r="C42" s="64"/>
      <c r="D42" s="6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35.25" customHeight="1">
      <c r="A43" s="18" t="s">
        <v>80</v>
      </c>
      <c r="B43" s="19"/>
      <c r="C43" s="49" t="s">
        <v>90</v>
      </c>
      <c r="D43" s="50"/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45" customHeight="1">
      <c r="A44" s="18" t="s">
        <v>81</v>
      </c>
      <c r="B44" s="15"/>
      <c r="C44" s="49" t="s">
        <v>91</v>
      </c>
      <c r="D44" s="50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64</v>
      </c>
      <c r="B45" s="26"/>
      <c r="C45" s="25"/>
      <c r="D45" s="29" t="s">
        <v>92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65</v>
      </c>
      <c r="B46" s="26"/>
      <c r="C46" s="25"/>
      <c r="D46" s="29" t="s">
        <v>93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66</v>
      </c>
      <c r="B47" s="26"/>
      <c r="C47" s="25"/>
      <c r="D47" s="29" t="s">
        <v>94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82</v>
      </c>
      <c r="B48" s="24"/>
      <c r="C48" s="51" t="s">
        <v>95</v>
      </c>
      <c r="D48" s="52"/>
      <c r="E48" s="16"/>
      <c r="F48" s="16" t="s">
        <v>13</v>
      </c>
      <c r="G48" s="16" t="s">
        <v>13</v>
      </c>
      <c r="H48" s="16" t="s">
        <v>13</v>
      </c>
      <c r="I48" s="16"/>
      <c r="J48" s="16" t="s">
        <v>13</v>
      </c>
      <c r="K48" s="16" t="s">
        <v>13</v>
      </c>
      <c r="L48" s="16"/>
      <c r="M48" s="16" t="s">
        <v>13</v>
      </c>
      <c r="N48" s="16"/>
      <c r="O48" s="16" t="s">
        <v>13</v>
      </c>
      <c r="P48" s="16" t="s">
        <v>13</v>
      </c>
      <c r="Q48" s="16" t="s">
        <v>13</v>
      </c>
      <c r="R48" s="16"/>
    </row>
    <row r="49" spans="1:18" ht="41.25" customHeight="1">
      <c r="A49" s="6" t="s">
        <v>83</v>
      </c>
      <c r="B49" s="46" t="s">
        <v>96</v>
      </c>
      <c r="C49" s="47"/>
      <c r="D49" s="48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0.25" customHeight="1">
      <c r="A50" s="6" t="s">
        <v>84</v>
      </c>
      <c r="B50" s="56" t="s">
        <v>85</v>
      </c>
      <c r="C50" s="56"/>
      <c r="D50" s="56"/>
      <c r="E50" s="20"/>
      <c r="F50" s="38"/>
      <c r="G50" s="38">
        <f>G21-G30</f>
        <v>577014.0700000001</v>
      </c>
      <c r="H50" s="20"/>
      <c r="I50" s="20"/>
      <c r="J50" s="38">
        <f aca="true" t="shared" si="0" ref="J50:P50">J21-J30</f>
        <v>19764.660000000003</v>
      </c>
      <c r="K50" s="38"/>
      <c r="L50" s="38"/>
      <c r="M50" s="38">
        <f t="shared" si="0"/>
        <v>12880.199999999997</v>
      </c>
      <c r="N50" s="38"/>
      <c r="O50" s="38"/>
      <c r="P50" s="38">
        <f t="shared" si="0"/>
        <v>243356.74</v>
      </c>
      <c r="Q50" s="20"/>
      <c r="R50" s="38">
        <f>G50+J50+M50+P50</f>
        <v>853015.67</v>
      </c>
    </row>
    <row r="51" spans="1:18" ht="52.5" customHeight="1">
      <c r="A51" s="6" t="s">
        <v>86</v>
      </c>
      <c r="B51" s="56" t="s">
        <v>67</v>
      </c>
      <c r="C51" s="56"/>
      <c r="D51" s="56"/>
      <c r="E51" s="20"/>
      <c r="F51" s="20"/>
      <c r="G51" s="20">
        <v>607386.07</v>
      </c>
      <c r="H51" s="20"/>
      <c r="I51" s="20"/>
      <c r="J51" s="20">
        <v>22894.33</v>
      </c>
      <c r="K51" s="20"/>
      <c r="L51" s="20"/>
      <c r="M51" s="38">
        <v>4795</v>
      </c>
      <c r="N51" s="20"/>
      <c r="O51" s="38"/>
      <c r="P51" s="20">
        <v>164207.82</v>
      </c>
      <c r="Q51" s="20"/>
      <c r="R51" s="38">
        <f>G51+J51+M51+P51</f>
        <v>799283.22</v>
      </c>
    </row>
    <row r="52" spans="1:18" ht="12.75">
      <c r="A52" s="7" t="s">
        <v>87</v>
      </c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7" t="s">
        <v>61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2.75">
      <c r="A54" s="33" t="s">
        <v>97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34"/>
      <c r="O54" s="34"/>
      <c r="P54" s="34"/>
      <c r="Q54" s="34"/>
      <c r="R54" s="34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4"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C44:D44"/>
    <mergeCell ref="L9:L10"/>
    <mergeCell ref="M9:M10"/>
    <mergeCell ref="N9:O9"/>
    <mergeCell ref="B21:D21"/>
    <mergeCell ref="B11:D11"/>
    <mergeCell ref="F9:G9"/>
    <mergeCell ref="H9:H10"/>
    <mergeCell ref="I9:I10"/>
    <mergeCell ref="A5:R5"/>
    <mergeCell ref="A7:R7"/>
    <mergeCell ref="A9:A10"/>
    <mergeCell ref="B9:D10"/>
    <mergeCell ref="E9:E10"/>
    <mergeCell ref="J9:J10"/>
    <mergeCell ref="I8:J8"/>
    <mergeCell ref="P9:P10"/>
    <mergeCell ref="R9:R10"/>
    <mergeCell ref="K9:K10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PC3</cp:lastModifiedBy>
  <cp:lastPrinted>2015-03-09T11:25:26Z</cp:lastPrinted>
  <dcterms:created xsi:type="dcterms:W3CDTF">2009-10-22T10:28:48Z</dcterms:created>
  <dcterms:modified xsi:type="dcterms:W3CDTF">2015-03-09T11:25:45Z</dcterms:modified>
  <cp:category/>
  <cp:version/>
  <cp:contentType/>
  <cp:contentStatus/>
</cp:coreProperties>
</file>